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1. RESUMEN 2025" sheetId="1" state="visible" r:id="rId2"/>
    <sheet name="2. CATEGORÍAS 2025" sheetId="2" state="visible" r:id="rId3"/>
    <sheet name="3. METAS 2025 - Review" sheetId="3" state="visible" r:id="rId4"/>
    <sheet name="4. METAS 2026" sheetId="4" state="visible" r:id="rId5"/>
    <sheet name="5. PRESUPUESTO 2025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<sst xmlns="http://schemas.openxmlformats.org/spreadsheetml/2006/main" count="150" uniqueCount="111">
  <si>
    <t xml:space="preserve">📊 RESUMEN FINANCIERO 2025</t>
  </si>
  <si>
    <t xml:space="preserve">Tu año financiero en números</t>
  </si>
  <si>
    <t xml:space="preserve">MES</t>
  </si>
  <si>
    <t xml:space="preserve">INGRESOS (€)</t>
  </si>
  <si>
    <t xml:space="preserve">GASTOS (€)</t>
  </si>
  <si>
    <t xml:space="preserve">AHORRO (€)</t>
  </si>
  <si>
    <t xml:space="preserve">ACUMULADO (€)</t>
  </si>
  <si>
    <t xml:space="preserve">📈 INDICADORES CLAVE</t>
  </si>
  <si>
    <t xml:space="preserve">Enero</t>
  </si>
  <si>
    <t xml:space="preserve">Febrero</t>
  </si>
  <si>
    <t xml:space="preserve">Ingresos Totales:</t>
  </si>
  <si>
    <t xml:space="preserve">Marzo</t>
  </si>
  <si>
    <t xml:space="preserve">Gastos Totales:</t>
  </si>
  <si>
    <t xml:space="preserve">Abril</t>
  </si>
  <si>
    <t xml:space="preserve">Ahorro Total:</t>
  </si>
  <si>
    <t xml:space="preserve">Mayo</t>
  </si>
  <si>
    <t xml:space="preserve">Junio</t>
  </si>
  <si>
    <t xml:space="preserve">Tasa de Ahorro:</t>
  </si>
  <si>
    <t xml:space="preserve">Julio</t>
  </si>
  <si>
    <t xml:space="preserve">Agosto</t>
  </si>
  <si>
    <t xml:space="preserve">Promedio Mensual Ahorro:</t>
  </si>
  <si>
    <t xml:space="preserve">Septiembre</t>
  </si>
  <si>
    <t xml:space="preserve">Octubre</t>
  </si>
  <si>
    <t xml:space="preserve">Noviembre</t>
  </si>
  <si>
    <t xml:space="preserve">Diciembre</t>
  </si>
  <si>
    <t xml:space="preserve">TOTAL</t>
  </si>
  <si>
    <t xml:space="preserve">🎯 ANÁLISIS POR CATEGORÍAS 2025</t>
  </si>
  <si>
    <t xml:space="preserve">Desglose detallado de gastos y comparación con % ideal</t>
  </si>
  <si>
    <t xml:space="preserve">CATEGORÍA</t>
  </si>
  <si>
    <t xml:space="preserve">GASTO ANUAL (€)</t>
  </si>
  <si>
    <t xml:space="preserve">% REAL</t>
  </si>
  <si>
    <t xml:space="preserve">% IDEAL</t>
  </si>
  <si>
    <t xml:space="preserve">DIFERENCIA</t>
  </si>
  <si>
    <t xml:space="preserve">ESTADO</t>
  </si>
  <si>
    <t xml:space="preserve">Vivienda (alquiler/hipoteca)</t>
  </si>
  <si>
    <t xml:space="preserve">Alimentación</t>
  </si>
  <si>
    <t xml:space="preserve">Transporte</t>
  </si>
  <si>
    <t xml:space="preserve">Ahorro e Inversión</t>
  </si>
  <si>
    <t xml:space="preserve">Ocio y Entretenimiento</t>
  </si>
  <si>
    <t xml:space="preserve">Salud y Bienestar</t>
  </si>
  <si>
    <t xml:space="preserve">Educación</t>
  </si>
  <si>
    <t xml:space="preserve">Otros Gastos</t>
  </si>
  <si>
    <t xml:space="preserve">TOTAL GASTOS</t>
  </si>
  <si>
    <t xml:space="preserve">🔍 REVISIÓN DE METAS 2025</t>
  </si>
  <si>
    <t xml:space="preserve">Análisis honesto: ¿Qué funcionó y qué no?</t>
  </si>
  <si>
    <t xml:space="preserve">✅ METAS CUMPLIDAS</t>
  </si>
  <si>
    <t xml:space="preserve">META</t>
  </si>
  <si>
    <t xml:space="preserve">OBJETIVO</t>
  </si>
  <si>
    <t xml:space="preserve">RESULTADO</t>
  </si>
  <si>
    <t xml:space="preserve">% LOGRO</t>
  </si>
  <si>
    <t xml:space="preserve">¿QUÉ FUNCIONÓ?</t>
  </si>
  <si>
    <t xml:space="preserve">Meta ejemplo</t>
  </si>
  <si>
    <t xml:space="preserve">Escribe aquí...</t>
  </si>
  <si>
    <t xml:space="preserve">❌ METAS NO CUMPLIDAS</t>
  </si>
  <si>
    <t xml:space="preserve">¿POR QUÉ FALLÉ?</t>
  </si>
  <si>
    <t xml:space="preserve">Escribe aquí el motivo...</t>
  </si>
  <si>
    <t xml:space="preserve">💡 LECCIONES APRENDIDAS PARA 2025</t>
  </si>
  <si>
    <t xml:space="preserve">1.</t>
  </si>
  <si>
    <t xml:space="preserve">Escribe aquí una lección aprendida...</t>
  </si>
  <si>
    <t xml:space="preserve">2.</t>
  </si>
  <si>
    <t xml:space="preserve">3.</t>
  </si>
  <si>
    <t xml:space="preserve">4.</t>
  </si>
  <si>
    <t xml:space="preserve">5.</t>
  </si>
  <si>
    <t xml:space="preserve">🚀 PLANIFICACIÓN DE METAS 2026</t>
  </si>
  <si>
    <t xml:space="preserve">Máximo 3 metas SMART: Específicas, Medibles, Alcanzables, Relevantes, con Tiempo</t>
  </si>
  <si>
    <t xml:space="preserve">🎯 META 1</t>
  </si>
  <si>
    <t xml:space="preserve">Descripción de la meta:</t>
  </si>
  <si>
    <t xml:space="preserve">Ejemplo: Ahorrar 6.000€ para fondo de emergencia</t>
  </si>
  <si>
    <t xml:space="preserve">Monto total objetivo (€):</t>
  </si>
  <si>
    <t xml:space="preserve">Ahorro mensual necesario:</t>
  </si>
  <si>
    <t xml:space="preserve">APORTADO</t>
  </si>
  <si>
    <t xml:space="preserve">ACUMULADO</t>
  </si>
  <si>
    <t xml:space="preserve">✓</t>
  </si>
  <si>
    <t xml:space="preserve">🎯 META 2</t>
  </si>
  <si>
    <t xml:space="preserve">Ejemplo: Reducir deudas en 3.000€</t>
  </si>
  <si>
    <t xml:space="preserve">Pago mensual necesario:</t>
  </si>
  <si>
    <t xml:space="preserve">🎯 META 3</t>
  </si>
  <si>
    <t xml:space="preserve">Ejemplo: Invertir 2.400€ en un plan de inversión</t>
  </si>
  <si>
    <t xml:space="preserve">Inversión mensual necesaria:</t>
  </si>
  <si>
    <t xml:space="preserve">💰 PRESUPUESTO ANUAL 2026</t>
  </si>
  <si>
    <t xml:space="preserve">Planificación mensual completa para todo el año</t>
  </si>
  <si>
    <t xml:space="preserve">ENE</t>
  </si>
  <si>
    <t xml:space="preserve">FEB</t>
  </si>
  <si>
    <t xml:space="preserve">MAR</t>
  </si>
  <si>
    <t xml:space="preserve">ABR</t>
  </si>
  <si>
    <t xml:space="preserve">MAY</t>
  </si>
  <si>
    <t xml:space="preserve">JUN</t>
  </si>
  <si>
    <t xml:space="preserve">JUL</t>
  </si>
  <si>
    <t xml:space="preserve">AGO</t>
  </si>
  <si>
    <t xml:space="preserve">SEP</t>
  </si>
  <si>
    <t xml:space="preserve">OCT</t>
  </si>
  <si>
    <t xml:space="preserve">NOV</t>
  </si>
  <si>
    <t xml:space="preserve">DIC</t>
  </si>
  <si>
    <t xml:space="preserve">TOTAL ANUAL</t>
  </si>
  <si>
    <t xml:space="preserve">💵 INGRESOS</t>
  </si>
  <si>
    <t xml:space="preserve">Salario Neto</t>
  </si>
  <si>
    <t xml:space="preserve">Ingresos Extra</t>
  </si>
  <si>
    <t xml:space="preserve">Otros Ingresos</t>
  </si>
  <si>
    <t xml:space="preserve">TOTAL INGRESOS</t>
  </si>
  <si>
    <t xml:space="preserve">🏦 AHORRO</t>
  </si>
  <si>
    <t xml:space="preserve">Ahorro Objetivo</t>
  </si>
  <si>
    <t xml:space="preserve">🏠 GASTOS FIJOS</t>
  </si>
  <si>
    <t xml:space="preserve">Vivienda</t>
  </si>
  <si>
    <t xml:space="preserve">Seguros</t>
  </si>
  <si>
    <t xml:space="preserve">Suscripciones</t>
  </si>
  <si>
    <t xml:space="preserve">Transporte Fijo</t>
  </si>
  <si>
    <t xml:space="preserve">🛒 GASTOS VARIABLES</t>
  </si>
  <si>
    <t xml:space="preserve">Ocio</t>
  </si>
  <si>
    <t xml:space="preserve">Salud</t>
  </si>
  <si>
    <t xml:space="preserve">Otros</t>
  </si>
  <si>
    <t xml:space="preserve">⚖️ BALANCE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</si>
</sst>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&quot; €&quot;"/>
    <numFmt numFmtId="166" formatCode="0.0%"/>
    <numFmt numFmtId="167" formatCode="General"/>
    <numFmt numFmtId="168" formatCode="0\ %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741D29"/>
      <name val="Cambria"/>
      <family val="0"/>
      <charset val="1"/>
    </font>
    <font>
      <i val="true"/>
      <sz val="12"/>
      <color rgb="FF66666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4"/>
      <color rgb="FF741D29"/>
      <name val="Cambria"/>
      <family val="0"/>
      <charset val="1"/>
    </font>
    <font>
      <sz val="11"/>
      <color rgb="FF0000FF"/>
      <name val="Cambria"/>
      <family val="0"/>
      <charset val="1"/>
    </font>
    <font>
      <b val="true"/>
      <sz val="12"/>
      <color rgb="FFB88C93"/>
      <name val="Cambria"/>
      <family val="0"/>
      <charset val="1"/>
    </font>
    <font>
      <b val="true"/>
      <sz val="12"/>
      <color rgb="FFEC816B"/>
      <name val="Cambria"/>
      <family val="0"/>
      <charset val="1"/>
    </font>
    <font>
      <b val="true"/>
      <sz val="12"/>
      <color rgb="FF741D29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2"/>
      <name val="Cambria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i val="true"/>
      <sz val="11"/>
      <color rgb="FF666666"/>
      <name val="Cambria"/>
      <family val="0"/>
      <charset val="1"/>
    </font>
    <font>
      <b val="true"/>
      <sz val="12"/>
      <color rgb="FF0000FF"/>
      <name val="Cambria"/>
      <family val="0"/>
      <charset val="1"/>
    </font>
    <font>
      <b val="true"/>
      <sz val="11"/>
      <color rgb="FF741D29"/>
      <name val="Cambria"/>
      <family val="0"/>
      <charset val="1"/>
    </font>
    <font>
      <b val="true"/>
      <sz val="11"/>
      <color rgb="FF0000FF"/>
      <name val="Cambria"/>
      <family val="0"/>
      <charset val="1"/>
    </font>
    <font>
      <b val="true"/>
      <sz val="13"/>
      <color rgb="FF741D29"/>
      <name val="Cambria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741D29"/>
        <bgColor rgb="FF800000"/>
      </patternFill>
    </fill>
    <fill>
      <patternFill patternType="solid">
        <fgColor rgb="FFF3E0D1"/>
        <bgColor rgb="FFD9D9D9"/>
      </patternFill>
    </fill>
    <fill>
      <patternFill patternType="solid">
        <fgColor rgb="FFE8B19D"/>
        <bgColor rgb="FFD09493"/>
      </patternFill>
    </fill>
    <fill>
      <patternFill patternType="solid">
        <fgColor rgb="FFEC816B"/>
        <bgColor rgb="FFDC853E"/>
      </patternFill>
    </fill>
    <fill>
      <patternFill patternType="solid">
        <fgColor rgb="FFB88C93"/>
        <bgColor rgb="FFD09493"/>
      </patternFill>
    </fill>
    <fill>
      <patternFill patternType="solid">
        <fgColor rgb="FFBD6773"/>
        <bgColor rgb="FFB88C93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41D29"/>
      <rgbColor rgb="FF008000"/>
      <rgbColor rgb="FF000080"/>
      <rgbColor rgb="FF8AA64F"/>
      <rgbColor rgb="FF800080"/>
      <rgbColor rgb="FF4F81BD"/>
      <rgbColor rgb="FFC0C0C0"/>
      <rgbColor rgb="FF878787"/>
      <rgbColor rgb="FF93A9CE"/>
      <rgbColor rgb="FFAB4744"/>
      <rgbColor rgb="FFF3E0D1"/>
      <rgbColor rgb="FFCCFFFF"/>
      <rgbColor rgb="FF660066"/>
      <rgbColor rgb="FFEC816B"/>
      <rgbColor rgb="FF4672A8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D09493"/>
      <rgbColor rgb="FFCC99FF"/>
      <rgbColor rgb="FFE8B19D"/>
      <rgbColor rgb="FF4A7EBB"/>
      <rgbColor rgb="FF33CCCC"/>
      <rgbColor rgb="FF99CC00"/>
      <rgbColor rgb="FFFFCC00"/>
      <rgbColor rgb="FFDC853E"/>
      <rgbColor rgb="FFFF6600"/>
      <rgbColor rgb="FF725990"/>
      <rgbColor rgb="FFB88C93"/>
      <rgbColor rgb="FF003366"/>
      <rgbColor rgb="FF4299B0"/>
      <rgbColor rgb="FF003300"/>
      <rgbColor rgb="FF333300"/>
      <rgbColor rgb="FF993300"/>
      <rgbColor rgb="FFBD6773"/>
      <rgbColor rgb="FF66666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Evolución Mensual de Ahorro 2025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'1. RESUMEN 2025'!D4</c:f>
              <c:strCache>
                <c:ptCount val="1"/>
                <c:pt idx="0">
                  <c:v>AHORRO (€)</c:v>
                </c:pt>
              </c:strCache>
            </c:strRef>
          </c:tx>
          <c:spPr>
            <a:solidFill>
              <a:srgbClr val="4a7ebb"/>
            </a:solidFill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'1. RESUMEN 2025'!$A$5:$A$16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'1. RESUMEN 2025'!$D$5:$D$16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18398033"/>
        <c:axId val="25869703"/>
      </c:lineChart>
      <c:catAx>
        <c:axId val="1839803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5869703"/>
        <c:crosses val="autoZero"/>
        <c:auto val="1"/>
        <c:lblAlgn val="ctr"/>
        <c:lblOffset val="100"/>
        <c:noMultiLvlLbl val="0"/>
      </c:catAx>
      <c:valAx>
        <c:axId val="2586970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Euros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839803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Distribución de Gastos 2025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'2. CATEGORÍAS 2025'!B4</c:f>
              <c:strCache>
                <c:ptCount val="1"/>
                <c:pt idx="0">
                  <c:v>GASTO ANUAL (€)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672a8"/>
              </a:solidFill>
              <a:ln w="0">
                <a:noFill/>
              </a:ln>
            </c:spPr>
          </c:dPt>
          <c:dPt>
            <c:idx val="1"/>
            <c:spPr>
              <a:solidFill>
                <a:srgbClr val="ab4744"/>
              </a:solidFill>
              <a:ln w="0">
                <a:noFill/>
              </a:ln>
            </c:spPr>
          </c:dPt>
          <c:dPt>
            <c:idx val="2"/>
            <c:spPr>
              <a:solidFill>
                <a:srgbClr val="8aa64f"/>
              </a:solidFill>
              <a:ln w="0">
                <a:noFill/>
              </a:ln>
            </c:spPr>
          </c:dPt>
          <c:dPt>
            <c:idx val="3"/>
            <c:spPr>
              <a:solidFill>
                <a:srgbClr val="725990"/>
              </a:solidFill>
              <a:ln w="0">
                <a:noFill/>
              </a:ln>
            </c:spPr>
          </c:dPt>
          <c:dPt>
            <c:idx val="4"/>
            <c:spPr>
              <a:solidFill>
                <a:srgbClr val="4299b0"/>
              </a:solidFill>
              <a:ln w="0">
                <a:noFill/>
              </a:ln>
            </c:spPr>
          </c:dPt>
          <c:dPt>
            <c:idx val="5"/>
            <c:spPr>
              <a:solidFill>
                <a:srgbClr val="dc853e"/>
              </a:solidFill>
              <a:ln w="0">
                <a:noFill/>
              </a:ln>
            </c:spPr>
          </c:dPt>
          <c:dPt>
            <c:idx val="6"/>
            <c:spPr>
              <a:solidFill>
                <a:srgbClr val="93a9ce"/>
              </a:solidFill>
              <a:ln w="0">
                <a:noFill/>
              </a:ln>
            </c:spPr>
          </c:dPt>
          <c:dPt>
            <c:idx val="7"/>
            <c:spPr>
              <a:solidFill>
                <a:srgbClr val="d09493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cat>
            <c:strRef>
              <c:f>'2. CATEGORÍAS 2025'!$A$5:$A$12</c:f>
              <c:strCache>
                <c:ptCount val="8"/>
                <c:pt idx="0">
                  <c:v>Vivienda (alquiler/hipoteca)</c:v>
                </c:pt>
                <c:pt idx="1">
                  <c:v>Alimentación</c:v>
                </c:pt>
                <c:pt idx="2">
                  <c:v>Transporte</c:v>
                </c:pt>
                <c:pt idx="3">
                  <c:v>Ahorro e Inversión</c:v>
                </c:pt>
                <c:pt idx="4">
                  <c:v>Ocio y Entretenimiento</c:v>
                </c:pt>
                <c:pt idx="5">
                  <c:v>Salud y Bienestar</c:v>
                </c:pt>
                <c:pt idx="6">
                  <c:v>Educación</c:v>
                </c:pt>
                <c:pt idx="7">
                  <c:v>Otros Gastos</c:v>
                </c:pt>
              </c:strCache>
            </c:strRef>
          </c:cat>
          <c:val>
            <c:numRef>
              <c:f>'2. CATEGORÍAS 2025'!$B$5:$B$12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15</xdr:row>
      <xdr:rowOff>0</xdr:rowOff>
    </xdr:from>
    <xdr:to>
      <xdr:col>11</xdr:col>
      <xdr:colOff>11160</xdr:colOff>
      <xdr:row>29</xdr:row>
      <xdr:rowOff>32760</xdr:rowOff>
    </xdr:to>
    <xdr:graphicFrame>
      <xdr:nvGraphicFramePr>
        <xdr:cNvPr id="0" name="Chart 1"/>
        <xdr:cNvGraphicFramePr/>
      </xdr:nvGraphicFramePr>
      <xdr:xfrm>
        <a:off x="6804000" y="2857680"/>
        <a:ext cx="5399640" cy="26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3</xdr:row>
      <xdr:rowOff>0</xdr:rowOff>
    </xdr:from>
    <xdr:to>
      <xdr:col>15</xdr:col>
      <xdr:colOff>408960</xdr:colOff>
      <xdr:row>25</xdr:row>
      <xdr:rowOff>128880</xdr:rowOff>
    </xdr:to>
    <xdr:graphicFrame>
      <xdr:nvGraphicFramePr>
        <xdr:cNvPr id="1" name="Chart 1"/>
        <xdr:cNvGraphicFramePr/>
      </xdr:nvGraphicFramePr>
      <xdr:xfrm>
        <a:off x="8760960" y="571680"/>
        <a:ext cx="647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2" activeCellId="0" sqref="O22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5" min="2" style="0" width="14"/>
    <col collapsed="false" customWidth="true" hidden="false" outlineLevel="0" max="7" min="7" style="0" width="20"/>
    <col collapsed="false" customWidth="true" hidden="false" outlineLevel="0" max="8" min="8" style="0" width="15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G4" s="4" t="s">
        <v>7</v>
      </c>
      <c r="H4" s="4"/>
    </row>
    <row r="5" customFormat="false" ht="15" hidden="false" customHeight="false" outlineLevel="0" collapsed="false">
      <c r="A5" s="0" t="s">
        <v>8</v>
      </c>
      <c r="B5" s="5" t="n">
        <v>0</v>
      </c>
      <c r="C5" s="5" t="n">
        <v>0</v>
      </c>
      <c r="D5" s="0" t="n">
        <f aca="false">B5-C5</f>
        <v>0</v>
      </c>
      <c r="E5" s="0" t="n">
        <f aca="false">D5</f>
        <v>0</v>
      </c>
    </row>
    <row r="6" customFormat="false" ht="15" hidden="false" customHeight="false" outlineLevel="0" collapsed="false">
      <c r="A6" s="0" t="s">
        <v>9</v>
      </c>
      <c r="B6" s="5" t="n">
        <v>0</v>
      </c>
      <c r="C6" s="5" t="n">
        <v>0</v>
      </c>
      <c r="D6" s="0" t="n">
        <f aca="false">B6-C6</f>
        <v>0</v>
      </c>
      <c r="E6" s="0" t="n">
        <f aca="false">E5+D6</f>
        <v>0</v>
      </c>
      <c r="G6" s="0" t="s">
        <v>10</v>
      </c>
      <c r="H6" s="6" t="n">
        <f aca="false">B17</f>
        <v>0</v>
      </c>
    </row>
    <row r="7" customFormat="false" ht="15" hidden="false" customHeight="false" outlineLevel="0" collapsed="false">
      <c r="A7" s="0" t="s">
        <v>11</v>
      </c>
      <c r="B7" s="5" t="n">
        <v>0</v>
      </c>
      <c r="C7" s="5" t="n">
        <v>0</v>
      </c>
      <c r="D7" s="0" t="n">
        <f aca="false">B7-C7</f>
        <v>0</v>
      </c>
      <c r="E7" s="0" t="n">
        <f aca="false">E6+D7</f>
        <v>0</v>
      </c>
      <c r="G7" s="0" t="s">
        <v>12</v>
      </c>
      <c r="H7" s="7" t="n">
        <f aca="false">C17</f>
        <v>0</v>
      </c>
    </row>
    <row r="8" customFormat="false" ht="15" hidden="false" customHeight="false" outlineLevel="0" collapsed="false">
      <c r="A8" s="0" t="s">
        <v>13</v>
      </c>
      <c r="B8" s="5" t="n">
        <v>0</v>
      </c>
      <c r="C8" s="5" t="n">
        <v>0</v>
      </c>
      <c r="D8" s="0" t="n">
        <f aca="false">B8-C8</f>
        <v>0</v>
      </c>
      <c r="E8" s="0" t="n">
        <f aca="false">E7+D8</f>
        <v>0</v>
      </c>
      <c r="G8" s="0" t="s">
        <v>14</v>
      </c>
      <c r="H8" s="8" t="n">
        <f aca="false">D17</f>
        <v>0</v>
      </c>
    </row>
    <row r="9" customFormat="false" ht="15" hidden="false" customHeight="false" outlineLevel="0" collapsed="false">
      <c r="A9" s="0" t="s">
        <v>15</v>
      </c>
      <c r="B9" s="5" t="n">
        <v>0</v>
      </c>
      <c r="C9" s="5" t="n">
        <v>0</v>
      </c>
      <c r="D9" s="0" t="n">
        <f aca="false">B9-C9</f>
        <v>0</v>
      </c>
      <c r="E9" s="0" t="n">
        <f aca="false">E8+D9</f>
        <v>0</v>
      </c>
    </row>
    <row r="10" customFormat="false" ht="15" hidden="false" customHeight="false" outlineLevel="0" collapsed="false">
      <c r="A10" s="0" t="s">
        <v>16</v>
      </c>
      <c r="B10" s="5" t="n">
        <v>0</v>
      </c>
      <c r="C10" s="5" t="n">
        <v>0</v>
      </c>
      <c r="D10" s="0" t="n">
        <f aca="false">B10-C10</f>
        <v>0</v>
      </c>
      <c r="E10" s="0" t="n">
        <f aca="false">E9+D10</f>
        <v>0</v>
      </c>
      <c r="G10" s="0" t="s">
        <v>17</v>
      </c>
      <c r="H10" s="9" t="n">
        <f aca="false">IF(B17&gt;0,D17/B17,0)</f>
        <v>0</v>
      </c>
    </row>
    <row r="11" customFormat="false" ht="15" hidden="false" customHeight="false" outlineLevel="0" collapsed="false">
      <c r="A11" s="0" t="s">
        <v>18</v>
      </c>
      <c r="B11" s="5" t="n">
        <v>0</v>
      </c>
      <c r="C11" s="5" t="n">
        <v>0</v>
      </c>
      <c r="D11" s="0" t="n">
        <f aca="false">B11-C11</f>
        <v>0</v>
      </c>
      <c r="E11" s="0" t="n">
        <f aca="false">E10+D11</f>
        <v>0</v>
      </c>
    </row>
    <row r="12" customFormat="false" ht="15" hidden="false" customHeight="false" outlineLevel="0" collapsed="false">
      <c r="A12" s="0" t="s">
        <v>19</v>
      </c>
      <c r="B12" s="5" t="n">
        <v>0</v>
      </c>
      <c r="C12" s="5" t="n">
        <v>0</v>
      </c>
      <c r="D12" s="0" t="n">
        <f aca="false">B12-C12</f>
        <v>0</v>
      </c>
      <c r="E12" s="0" t="n">
        <f aca="false">E11+D12</f>
        <v>0</v>
      </c>
      <c r="G12" s="0" t="s">
        <v>20</v>
      </c>
      <c r="H12" s="10" t="n">
        <f aca="false">D17/12</f>
        <v>0</v>
      </c>
    </row>
    <row r="13" customFormat="false" ht="15" hidden="false" customHeight="false" outlineLevel="0" collapsed="false">
      <c r="A13" s="0" t="s">
        <v>21</v>
      </c>
      <c r="B13" s="5" t="n">
        <v>0</v>
      </c>
      <c r="C13" s="5" t="n">
        <v>0</v>
      </c>
      <c r="D13" s="0" t="n">
        <f aca="false">B13-C13</f>
        <v>0</v>
      </c>
      <c r="E13" s="0" t="n">
        <f aca="false">E12+D13</f>
        <v>0</v>
      </c>
    </row>
    <row r="14" customFormat="false" ht="15" hidden="false" customHeight="false" outlineLevel="0" collapsed="false">
      <c r="A14" s="0" t="s">
        <v>22</v>
      </c>
      <c r="B14" s="5" t="n">
        <v>0</v>
      </c>
      <c r="C14" s="5" t="n">
        <v>0</v>
      </c>
      <c r="D14" s="0" t="n">
        <f aca="false">B14-C14</f>
        <v>0</v>
      </c>
      <c r="E14" s="0" t="n">
        <f aca="false">E13+D14</f>
        <v>0</v>
      </c>
    </row>
    <row r="15" customFormat="false" ht="15" hidden="false" customHeight="false" outlineLevel="0" collapsed="false">
      <c r="A15" s="0" t="s">
        <v>23</v>
      </c>
      <c r="B15" s="5" t="n">
        <v>0</v>
      </c>
      <c r="C15" s="5" t="n">
        <v>0</v>
      </c>
      <c r="D15" s="0" t="n">
        <f aca="false">B15-C15</f>
        <v>0</v>
      </c>
      <c r="E15" s="0" t="n">
        <f aca="false">E14+D15</f>
        <v>0</v>
      </c>
    </row>
    <row r="16" customFormat="false" ht="15" hidden="false" customHeight="false" outlineLevel="0" collapsed="false">
      <c r="A16" s="0" t="s">
        <v>24</v>
      </c>
      <c r="B16" s="5" t="n">
        <v>0</v>
      </c>
      <c r="C16" s="5" t="n">
        <v>0</v>
      </c>
      <c r="D16" s="0" t="n">
        <f aca="false">B16-C16</f>
        <v>0</v>
      </c>
      <c r="E16" s="0" t="n">
        <f aca="false">E15+D16</f>
        <v>0</v>
      </c>
    </row>
    <row r="17" customFormat="false" ht="15" hidden="false" customHeight="false" outlineLevel="0" collapsed="false">
      <c r="A17" s="11" t="s">
        <v>25</v>
      </c>
      <c r="B17" s="12" t="n">
        <f aca="false">SUM(B5:B16)</f>
        <v>0</v>
      </c>
      <c r="C17" s="12" t="n">
        <f aca="false">SUM(C5:C16)</f>
        <v>0</v>
      </c>
      <c r="D17" s="12" t="n">
        <f aca="false">SUM(D5:D16)</f>
        <v>0</v>
      </c>
      <c r="E17" s="12" t="n">
        <f aca="false">E16</f>
        <v>0</v>
      </c>
    </row>
  </sheetData>
  <mergeCells count="3">
    <mergeCell ref="A1:E1"/>
    <mergeCell ref="A2:E2"/>
    <mergeCell ref="G4:H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3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U11" activeCellId="0" sqref="U1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6"/>
    <col collapsed="false" customWidth="true" hidden="false" outlineLevel="0" max="5" min="3" style="0" width="12"/>
    <col collapsed="false" customWidth="true" hidden="false" outlineLevel="0" max="6" min="6" style="0" width="10"/>
  </cols>
  <sheetData>
    <row r="1" customFormat="false" ht="15" hidden="false" customHeight="false" outlineLevel="0" collapsed="false">
      <c r="A1" s="13" t="s">
        <v>26</v>
      </c>
      <c r="B1" s="13"/>
      <c r="C1" s="13"/>
      <c r="D1" s="13"/>
      <c r="E1" s="13"/>
      <c r="F1" s="13"/>
    </row>
    <row r="2" customFormat="false" ht="15" hidden="false" customHeight="false" outlineLevel="0" collapsed="false">
      <c r="A2" s="2" t="s">
        <v>27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</row>
    <row r="5" customFormat="false" ht="15" hidden="false" customHeight="false" outlineLevel="0" collapsed="false">
      <c r="A5" s="0" t="s">
        <v>34</v>
      </c>
      <c r="B5" s="5" t="n">
        <v>0</v>
      </c>
      <c r="C5" s="14" t="n">
        <f aca="false">IF($B$13&gt;0,B5/$B$13,0)</f>
        <v>0</v>
      </c>
      <c r="D5" s="14" t="n">
        <v>0.3</v>
      </c>
      <c r="E5" s="14" t="n">
        <f aca="false">C5-D5</f>
        <v>-0.3</v>
      </c>
      <c r="F5" s="0" t="str">
        <f aca="false">IF(ABS(E5)&lt;0.05,"✓",IF(E5&gt;0,"⚠️","⚠️"))</f>
        <v>⚠️</v>
      </c>
    </row>
    <row r="6" customFormat="false" ht="15" hidden="false" customHeight="false" outlineLevel="0" collapsed="false">
      <c r="A6" s="0" t="s">
        <v>35</v>
      </c>
      <c r="B6" s="5" t="n">
        <v>0</v>
      </c>
      <c r="C6" s="14" t="n">
        <f aca="false">IF($B$13&gt;0,B6/$B$13,0)</f>
        <v>0</v>
      </c>
      <c r="D6" s="14" t="n">
        <v>0.15</v>
      </c>
      <c r="E6" s="14" t="n">
        <f aca="false">C6-D6</f>
        <v>-0.15</v>
      </c>
      <c r="F6" s="0" t="str">
        <f aca="false">IF(ABS(E6)&lt;0.05,"✓",IF(E6&gt;0,"⚠️","⚠️"))</f>
        <v>⚠️</v>
      </c>
    </row>
    <row r="7" customFormat="false" ht="15" hidden="false" customHeight="false" outlineLevel="0" collapsed="false">
      <c r="A7" s="0" t="s">
        <v>36</v>
      </c>
      <c r="B7" s="5" t="n">
        <v>0</v>
      </c>
      <c r="C7" s="14" t="n">
        <f aca="false">IF($B$13&gt;0,B7/$B$13,0)</f>
        <v>0</v>
      </c>
      <c r="D7" s="14" t="n">
        <v>0.15</v>
      </c>
      <c r="E7" s="14" t="n">
        <f aca="false">C7-D7</f>
        <v>-0.15</v>
      </c>
      <c r="F7" s="0" t="str">
        <f aca="false">IF(ABS(E7)&lt;0.05,"✓",IF(E7&gt;0,"⚠️","⚠️"))</f>
        <v>⚠️</v>
      </c>
    </row>
    <row r="8" customFormat="false" ht="15" hidden="false" customHeight="false" outlineLevel="0" collapsed="false">
      <c r="A8" s="0" t="s">
        <v>37</v>
      </c>
      <c r="B8" s="5" t="n">
        <v>0</v>
      </c>
      <c r="C8" s="14" t="n">
        <f aca="false">IF($B$13&gt;0,B8/$B$13,0)</f>
        <v>0</v>
      </c>
      <c r="D8" s="14" t="n">
        <v>0.2</v>
      </c>
      <c r="E8" s="14" t="n">
        <f aca="false">C8-D8</f>
        <v>-0.2</v>
      </c>
      <c r="F8" s="0" t="str">
        <f aca="false">IF(ABS(E8)&lt;0.05,"✓",IF(E8&gt;0,"⚠️","⚠️"))</f>
        <v>⚠️</v>
      </c>
    </row>
    <row r="9" customFormat="false" ht="15" hidden="false" customHeight="false" outlineLevel="0" collapsed="false">
      <c r="A9" s="0" t="s">
        <v>38</v>
      </c>
      <c r="B9" s="5" t="n">
        <v>0</v>
      </c>
      <c r="C9" s="14" t="n">
        <f aca="false">IF($B$13&gt;0,B9/$B$13,0)</f>
        <v>0</v>
      </c>
      <c r="D9" s="14" t="n">
        <v>0.05</v>
      </c>
      <c r="E9" s="14" t="n">
        <f aca="false">C9-D9</f>
        <v>-0.05</v>
      </c>
      <c r="F9" s="0" t="str">
        <f aca="false">IF(ABS(E9)&lt;0.05,"✓",IF(E9&gt;0,"⚠️","⚠️"))</f>
        <v>⚠️</v>
      </c>
    </row>
    <row r="10" customFormat="false" ht="15" hidden="false" customHeight="false" outlineLevel="0" collapsed="false">
      <c r="A10" s="0" t="s">
        <v>39</v>
      </c>
      <c r="B10" s="5" t="n">
        <v>0</v>
      </c>
      <c r="C10" s="14" t="n">
        <f aca="false">IF($B$13&gt;0,B10/$B$13,0)</f>
        <v>0</v>
      </c>
      <c r="D10" s="14" t="n">
        <v>0.05</v>
      </c>
      <c r="E10" s="14" t="n">
        <f aca="false">C10-D10</f>
        <v>-0.05</v>
      </c>
      <c r="F10" s="0" t="str">
        <f aca="false">IF(ABS(E10)&lt;0.05,"✓",IF(E10&gt;0,"⚠️","⚠️"))</f>
        <v>⚠️</v>
      </c>
    </row>
    <row r="11" customFormat="false" ht="15" hidden="false" customHeight="false" outlineLevel="0" collapsed="false">
      <c r="A11" s="0" t="s">
        <v>40</v>
      </c>
      <c r="B11" s="5" t="n">
        <v>0</v>
      </c>
      <c r="C11" s="14" t="n">
        <f aca="false">IF($B$13&gt;0,B11/$B$13,0)</f>
        <v>0</v>
      </c>
      <c r="D11" s="14" t="n">
        <v>0.05</v>
      </c>
      <c r="E11" s="14" t="n">
        <f aca="false">C11-D11</f>
        <v>-0.05</v>
      </c>
      <c r="F11" s="0" t="str">
        <f aca="false">IF(ABS(E11)&lt;0.05,"✓",IF(E11&gt;0,"⚠️","⚠️"))</f>
        <v>⚠️</v>
      </c>
    </row>
    <row r="12" customFormat="false" ht="15" hidden="false" customHeight="false" outlineLevel="0" collapsed="false">
      <c r="A12" s="0" t="s">
        <v>41</v>
      </c>
      <c r="B12" s="5" t="n">
        <v>0</v>
      </c>
      <c r="C12" s="14" t="n">
        <f aca="false">IF($B$13&gt;0,B12/$B$13,0)</f>
        <v>0</v>
      </c>
      <c r="D12" s="14" t="n">
        <v>0.05</v>
      </c>
      <c r="E12" s="14" t="n">
        <f aca="false">C12-D12</f>
        <v>-0.05</v>
      </c>
      <c r="F12" s="0" t="str">
        <f aca="false">IF(ABS(E12)&lt;0.05,"✓",IF(E12&gt;0,"⚠️","⚠️"))</f>
        <v>⚠️</v>
      </c>
    </row>
    <row r="13" customFormat="false" ht="15" hidden="false" customHeight="false" outlineLevel="0" collapsed="false">
      <c r="A13" s="15" t="s">
        <v>42</v>
      </c>
      <c r="B13" s="12" t="n">
        <f aca="false">SUM(B5:B12)</f>
        <v>0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5"/>
    <col collapsed="false" customWidth="true" hidden="false" outlineLevel="0" max="3" min="2" style="0" width="15"/>
    <col collapsed="false" customWidth="true" hidden="false" outlineLevel="0" max="4" min="4" style="0" width="12"/>
    <col collapsed="false" customWidth="true" hidden="false" outlineLevel="0" max="5" min="5" style="0" width="40"/>
  </cols>
  <sheetData>
    <row r="1" customFormat="false" ht="15" hidden="false" customHeight="false" outlineLevel="0" collapsed="false">
      <c r="A1" s="13" t="s">
        <v>43</v>
      </c>
      <c r="B1" s="13"/>
      <c r="C1" s="13"/>
      <c r="D1" s="13"/>
      <c r="E1" s="13"/>
    </row>
    <row r="2" customFormat="false" ht="15" hidden="false" customHeight="false" outlineLevel="0" collapsed="false">
      <c r="A2" s="2" t="s">
        <v>44</v>
      </c>
      <c r="B2" s="2"/>
      <c r="C2" s="2"/>
      <c r="D2" s="2"/>
      <c r="E2" s="2"/>
    </row>
    <row r="4" customFormat="false" ht="15" hidden="false" customHeight="false" outlineLevel="0" collapsed="false">
      <c r="A4" s="16" t="s">
        <v>45</v>
      </c>
      <c r="B4" s="16"/>
      <c r="C4" s="16"/>
      <c r="D4" s="16"/>
      <c r="E4" s="16"/>
    </row>
    <row r="5" customFormat="false" ht="15" hidden="false" customHeight="false" outlineLevel="0" collapsed="false">
      <c r="A5" s="17" t="s">
        <v>46</v>
      </c>
      <c r="B5" s="17" t="s">
        <v>47</v>
      </c>
      <c r="C5" s="17" t="s">
        <v>48</v>
      </c>
      <c r="D5" s="17" t="s">
        <v>49</v>
      </c>
      <c r="E5" s="17" t="s">
        <v>50</v>
      </c>
    </row>
    <row r="6" customFormat="false" ht="15" hidden="false" customHeight="false" outlineLevel="0" collapsed="false">
      <c r="A6" s="0" t="s">
        <v>51</v>
      </c>
      <c r="B6" s="5" t="n">
        <v>0</v>
      </c>
      <c r="C6" s="5" t="n">
        <v>0</v>
      </c>
      <c r="D6" s="18" t="n">
        <f aca="false">IF(B6&gt;0,C6/B6,0)</f>
        <v>0</v>
      </c>
      <c r="E6" s="0" t="s">
        <v>52</v>
      </c>
    </row>
    <row r="7" customFormat="false" ht="15" hidden="false" customHeight="false" outlineLevel="0" collapsed="false">
      <c r="A7" s="0" t="s">
        <v>51</v>
      </c>
      <c r="B7" s="5" t="n">
        <v>0</v>
      </c>
      <c r="C7" s="5" t="n">
        <v>0</v>
      </c>
      <c r="D7" s="18" t="n">
        <f aca="false">IF(B7&gt;0,C7/B7,0)</f>
        <v>0</v>
      </c>
      <c r="E7" s="0" t="s">
        <v>52</v>
      </c>
    </row>
    <row r="8" customFormat="false" ht="15" hidden="false" customHeight="false" outlineLevel="0" collapsed="false">
      <c r="A8" s="0" t="s">
        <v>51</v>
      </c>
      <c r="B8" s="5" t="n">
        <v>0</v>
      </c>
      <c r="C8" s="5" t="n">
        <v>0</v>
      </c>
      <c r="D8" s="18" t="n">
        <f aca="false">IF(B8&gt;0,C8/B8,0)</f>
        <v>0</v>
      </c>
      <c r="E8" s="0" t="s">
        <v>52</v>
      </c>
    </row>
    <row r="10" customFormat="false" ht="15" hidden="false" customHeight="false" outlineLevel="0" collapsed="false">
      <c r="A10" s="19" t="s">
        <v>53</v>
      </c>
      <c r="B10" s="19"/>
      <c r="C10" s="19"/>
      <c r="D10" s="19"/>
      <c r="E10" s="19"/>
    </row>
    <row r="11" customFormat="false" ht="15" hidden="false" customHeight="false" outlineLevel="0" collapsed="false">
      <c r="A11" s="17" t="s">
        <v>46</v>
      </c>
      <c r="B11" s="17" t="s">
        <v>47</v>
      </c>
      <c r="C11" s="17" t="s">
        <v>48</v>
      </c>
      <c r="D11" s="17" t="s">
        <v>49</v>
      </c>
      <c r="E11" s="17" t="s">
        <v>54</v>
      </c>
    </row>
    <row r="12" customFormat="false" ht="15" hidden="false" customHeight="false" outlineLevel="0" collapsed="false">
      <c r="A12" s="0" t="s">
        <v>51</v>
      </c>
      <c r="B12" s="5" t="n">
        <v>0</v>
      </c>
      <c r="C12" s="5" t="n">
        <v>0</v>
      </c>
      <c r="D12" s="18" t="n">
        <f aca="false">IF(B12&gt;0,C12/B12,0)</f>
        <v>0</v>
      </c>
      <c r="E12" s="0" t="s">
        <v>55</v>
      </c>
    </row>
    <row r="13" customFormat="false" ht="15" hidden="false" customHeight="false" outlineLevel="0" collapsed="false">
      <c r="A13" s="0" t="s">
        <v>51</v>
      </c>
      <c r="B13" s="5" t="n">
        <v>0</v>
      </c>
      <c r="C13" s="5" t="n">
        <v>0</v>
      </c>
      <c r="D13" s="18" t="n">
        <f aca="false">IF(B13&gt;0,C13/B13,0)</f>
        <v>0</v>
      </c>
      <c r="E13" s="0" t="s">
        <v>55</v>
      </c>
    </row>
    <row r="14" customFormat="false" ht="15" hidden="false" customHeight="false" outlineLevel="0" collapsed="false">
      <c r="A14" s="0" t="s">
        <v>51</v>
      </c>
      <c r="B14" s="5" t="n">
        <v>0</v>
      </c>
      <c r="C14" s="5" t="n">
        <v>0</v>
      </c>
      <c r="D14" s="18" t="n">
        <f aca="false">IF(B14&gt;0,C14/B14,0)</f>
        <v>0</v>
      </c>
      <c r="E14" s="0" t="s">
        <v>55</v>
      </c>
    </row>
    <row r="17" customFormat="false" ht="15" hidden="false" customHeight="false" outlineLevel="0" collapsed="false">
      <c r="A17" s="20" t="s">
        <v>56</v>
      </c>
      <c r="B17" s="20"/>
      <c r="C17" s="20"/>
      <c r="D17" s="20"/>
      <c r="E17" s="20"/>
    </row>
    <row r="18" customFormat="false" ht="15" hidden="false" customHeight="true" outlineLevel="0" collapsed="false">
      <c r="A18" s="0" t="s">
        <v>57</v>
      </c>
      <c r="B18" s="21" t="s">
        <v>58</v>
      </c>
      <c r="C18" s="21"/>
      <c r="D18" s="21"/>
      <c r="E18" s="21"/>
    </row>
    <row r="19" customFormat="false" ht="15" hidden="false" customHeight="true" outlineLevel="0" collapsed="false">
      <c r="A19" s="0" t="s">
        <v>59</v>
      </c>
      <c r="B19" s="21" t="s">
        <v>58</v>
      </c>
      <c r="C19" s="21"/>
      <c r="D19" s="21"/>
      <c r="E19" s="21"/>
    </row>
    <row r="20" customFormat="false" ht="15" hidden="false" customHeight="true" outlineLevel="0" collapsed="false">
      <c r="A20" s="0" t="s">
        <v>60</v>
      </c>
      <c r="B20" s="21" t="s">
        <v>58</v>
      </c>
      <c r="C20" s="21"/>
      <c r="D20" s="21"/>
      <c r="E20" s="21"/>
    </row>
    <row r="21" customFormat="false" ht="15" hidden="false" customHeight="true" outlineLevel="0" collapsed="false">
      <c r="A21" s="0" t="s">
        <v>61</v>
      </c>
      <c r="B21" s="21" t="s">
        <v>58</v>
      </c>
      <c r="C21" s="21"/>
      <c r="D21" s="21"/>
      <c r="E21" s="21"/>
    </row>
    <row r="22" customFormat="false" ht="15" hidden="false" customHeight="true" outlineLevel="0" collapsed="false">
      <c r="A22" s="0" t="s">
        <v>62</v>
      </c>
      <c r="B22" s="21" t="s">
        <v>58</v>
      </c>
      <c r="C22" s="21"/>
      <c r="D22" s="21"/>
      <c r="E22" s="21"/>
    </row>
  </sheetData>
  <mergeCells count="10">
    <mergeCell ref="A1:E1"/>
    <mergeCell ref="A2:E2"/>
    <mergeCell ref="A4:E4"/>
    <mergeCell ref="A10:E10"/>
    <mergeCell ref="A17:E17"/>
    <mergeCell ref="B18:E18"/>
    <mergeCell ref="B19:E19"/>
    <mergeCell ref="B20:E20"/>
    <mergeCell ref="B21:E21"/>
    <mergeCell ref="B22:E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2" activeCellId="0" sqref="I12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16"/>
    <col collapsed="false" customWidth="true" hidden="false" outlineLevel="0" max="4" min="3" style="0" width="14"/>
    <col collapsed="false" customWidth="true" hidden="false" outlineLevel="0" max="5" min="5" style="0" width="12"/>
    <col collapsed="false" customWidth="true" hidden="false" outlineLevel="0" max="6" min="6" style="0" width="8"/>
  </cols>
  <sheetData>
    <row r="1" customFormat="false" ht="15" hidden="false" customHeight="false" outlineLevel="0" collapsed="false">
      <c r="A1" s="13" t="s">
        <v>63</v>
      </c>
      <c r="B1" s="13"/>
      <c r="C1" s="13"/>
      <c r="D1" s="13"/>
      <c r="E1" s="13"/>
      <c r="F1" s="13"/>
    </row>
    <row r="2" customFormat="false" ht="15" hidden="false" customHeight="false" outlineLevel="0" collapsed="false">
      <c r="A2" s="22" t="s">
        <v>64</v>
      </c>
      <c r="B2" s="22"/>
      <c r="C2" s="22"/>
      <c r="D2" s="22"/>
      <c r="E2" s="22"/>
      <c r="F2" s="22"/>
    </row>
    <row r="4" customFormat="false" ht="15" hidden="false" customHeight="false" outlineLevel="0" collapsed="false">
      <c r="A4" s="23" t="s">
        <v>65</v>
      </c>
      <c r="B4" s="23"/>
      <c r="C4" s="23"/>
      <c r="D4" s="23"/>
      <c r="E4" s="23"/>
      <c r="F4" s="23"/>
    </row>
    <row r="5" customFormat="false" ht="15" hidden="false" customHeight="false" outlineLevel="0" collapsed="false">
      <c r="A5" s="0" t="s">
        <v>66</v>
      </c>
      <c r="B5" s="24" t="s">
        <v>67</v>
      </c>
      <c r="C5" s="24"/>
      <c r="D5" s="24"/>
      <c r="E5" s="24"/>
      <c r="F5" s="24"/>
    </row>
    <row r="6" customFormat="false" ht="15" hidden="false" customHeight="false" outlineLevel="0" collapsed="false">
      <c r="A6" s="0" t="s">
        <v>68</v>
      </c>
      <c r="B6" s="25" t="n">
        <v>6000</v>
      </c>
    </row>
    <row r="7" customFormat="false" ht="15" hidden="false" customHeight="false" outlineLevel="0" collapsed="false">
      <c r="A7" s="0" t="s">
        <v>69</v>
      </c>
      <c r="B7" s="26" t="n">
        <f aca="false">B6/12</f>
        <v>500</v>
      </c>
    </row>
    <row r="9" customFormat="false" ht="15" hidden="false" customHeight="false" outlineLevel="0" collapsed="false">
      <c r="A9" s="27" t="s">
        <v>2</v>
      </c>
      <c r="B9" s="27" t="s">
        <v>47</v>
      </c>
      <c r="C9" s="27" t="s">
        <v>70</v>
      </c>
      <c r="D9" s="27" t="s">
        <v>71</v>
      </c>
      <c r="E9" s="27" t="s">
        <v>49</v>
      </c>
      <c r="F9" s="27" t="s">
        <v>72</v>
      </c>
    </row>
    <row r="10" customFormat="false" ht="15" hidden="false" customHeight="false" outlineLevel="0" collapsed="false">
      <c r="A10" s="0" t="s">
        <v>8</v>
      </c>
      <c r="B10" s="28" t="n">
        <f aca="false">$B$7</f>
        <v>500</v>
      </c>
      <c r="C10" s="5" t="n">
        <v>0</v>
      </c>
      <c r="D10" s="0" t="n">
        <f aca="false">C10</f>
        <v>0</v>
      </c>
      <c r="E10" s="18" t="n">
        <f aca="false">IF($B$6&gt;0,D10/$B$6,0)</f>
        <v>0</v>
      </c>
      <c r="F10" s="0" t="str">
        <f aca="false">IF(C10&gt;=$B$7,"✓","")</f>
        <v/>
      </c>
    </row>
    <row r="11" customFormat="false" ht="15" hidden="false" customHeight="false" outlineLevel="0" collapsed="false">
      <c r="A11" s="0" t="s">
        <v>9</v>
      </c>
      <c r="B11" s="28" t="n">
        <f aca="false">$B$7</f>
        <v>500</v>
      </c>
      <c r="C11" s="5" t="n">
        <v>0</v>
      </c>
      <c r="D11" s="0" t="n">
        <f aca="false">D10+C11</f>
        <v>0</v>
      </c>
      <c r="E11" s="18" t="n">
        <f aca="false">IF($B$6&gt;0,D11/$B$6,0)</f>
        <v>0</v>
      </c>
      <c r="F11" s="0" t="str">
        <f aca="false">IF(C11&gt;=$B$7,"✓","")</f>
        <v/>
      </c>
    </row>
    <row r="12" customFormat="false" ht="15" hidden="false" customHeight="false" outlineLevel="0" collapsed="false">
      <c r="A12" s="0" t="s">
        <v>11</v>
      </c>
      <c r="B12" s="0" t="n">
        <f aca="false">$B$7</f>
        <v>500</v>
      </c>
      <c r="C12" s="5" t="n">
        <v>0</v>
      </c>
      <c r="D12" s="0" t="n">
        <f aca="false">D11+C12</f>
        <v>0</v>
      </c>
      <c r="E12" s="18" t="n">
        <f aca="false">IF($B$6&gt;0,D12/$B$6,0)</f>
        <v>0</v>
      </c>
      <c r="F12" s="0" t="str">
        <f aca="false">IF(C12&gt;=$B$7,"✓","")</f>
        <v/>
      </c>
    </row>
    <row r="13" customFormat="false" ht="15" hidden="false" customHeight="false" outlineLevel="0" collapsed="false">
      <c r="A13" s="0" t="s">
        <v>13</v>
      </c>
      <c r="B13" s="0" t="n">
        <f aca="false">$B$7</f>
        <v>500</v>
      </c>
      <c r="C13" s="5" t="n">
        <v>0</v>
      </c>
      <c r="D13" s="0" t="n">
        <f aca="false">D12+C13</f>
        <v>0</v>
      </c>
      <c r="E13" s="18" t="n">
        <f aca="false">IF($B$6&gt;0,D13/$B$6,0)</f>
        <v>0</v>
      </c>
      <c r="F13" s="0" t="str">
        <f aca="false">IF(C13&gt;=$B$7,"✓","")</f>
        <v/>
      </c>
    </row>
    <row r="14" customFormat="false" ht="15" hidden="false" customHeight="false" outlineLevel="0" collapsed="false">
      <c r="A14" s="0" t="s">
        <v>15</v>
      </c>
      <c r="B14" s="0" t="n">
        <f aca="false">$B$7</f>
        <v>500</v>
      </c>
      <c r="C14" s="5" t="n">
        <v>0</v>
      </c>
      <c r="D14" s="0" t="n">
        <f aca="false">D13+C14</f>
        <v>0</v>
      </c>
      <c r="E14" s="18" t="n">
        <f aca="false">IF($B$6&gt;0,D14/$B$6,0)</f>
        <v>0</v>
      </c>
      <c r="F14" s="0" t="str">
        <f aca="false">IF(C14&gt;=$B$7,"✓","")</f>
        <v/>
      </c>
    </row>
    <row r="15" customFormat="false" ht="15" hidden="false" customHeight="false" outlineLevel="0" collapsed="false">
      <c r="A15" s="0" t="s">
        <v>16</v>
      </c>
      <c r="B15" s="0" t="n">
        <f aca="false">$B$7</f>
        <v>500</v>
      </c>
      <c r="C15" s="5" t="n">
        <v>0</v>
      </c>
      <c r="D15" s="0" t="n">
        <f aca="false">D14+C15</f>
        <v>0</v>
      </c>
      <c r="E15" s="18" t="n">
        <f aca="false">IF($B$6&gt;0,D15/$B$6,0)</f>
        <v>0</v>
      </c>
      <c r="F15" s="0" t="str">
        <f aca="false">IF(C15&gt;=$B$7,"✓","")</f>
        <v/>
      </c>
    </row>
    <row r="16" customFormat="false" ht="15" hidden="false" customHeight="false" outlineLevel="0" collapsed="false">
      <c r="A16" s="0" t="s">
        <v>18</v>
      </c>
      <c r="B16" s="0" t="n">
        <f aca="false">$B$7</f>
        <v>500</v>
      </c>
      <c r="C16" s="5" t="n">
        <v>0</v>
      </c>
      <c r="D16" s="0" t="n">
        <f aca="false">D15+C16</f>
        <v>0</v>
      </c>
      <c r="E16" s="18" t="n">
        <f aca="false">IF($B$6&gt;0,D16/$B$6,0)</f>
        <v>0</v>
      </c>
      <c r="F16" s="0" t="str">
        <f aca="false">IF(C16&gt;=$B$7,"✓","")</f>
        <v/>
      </c>
    </row>
    <row r="17" customFormat="false" ht="15" hidden="false" customHeight="false" outlineLevel="0" collapsed="false">
      <c r="A17" s="0" t="s">
        <v>19</v>
      </c>
      <c r="B17" s="0" t="n">
        <f aca="false">$B$7</f>
        <v>500</v>
      </c>
      <c r="C17" s="5" t="n">
        <v>0</v>
      </c>
      <c r="D17" s="0" t="n">
        <f aca="false">D16+C17</f>
        <v>0</v>
      </c>
      <c r="E17" s="18" t="n">
        <f aca="false">IF($B$6&gt;0,D17/$B$6,0)</f>
        <v>0</v>
      </c>
      <c r="F17" s="0" t="str">
        <f aca="false">IF(C17&gt;=$B$7,"✓","")</f>
        <v/>
      </c>
    </row>
    <row r="18" customFormat="false" ht="15" hidden="false" customHeight="false" outlineLevel="0" collapsed="false">
      <c r="A18" s="0" t="s">
        <v>21</v>
      </c>
      <c r="B18" s="0" t="n">
        <f aca="false">$B$7</f>
        <v>500</v>
      </c>
      <c r="C18" s="5" t="n">
        <v>0</v>
      </c>
      <c r="D18" s="0" t="n">
        <f aca="false">D17+C18</f>
        <v>0</v>
      </c>
      <c r="E18" s="18" t="n">
        <f aca="false">IF($B$6&gt;0,D18/$B$6,0)</f>
        <v>0</v>
      </c>
      <c r="F18" s="0" t="str">
        <f aca="false">IF(C18&gt;=$B$7,"✓","")</f>
        <v/>
      </c>
    </row>
    <row r="19" customFormat="false" ht="15" hidden="false" customHeight="false" outlineLevel="0" collapsed="false">
      <c r="A19" s="0" t="s">
        <v>22</v>
      </c>
      <c r="B19" s="0" t="n">
        <f aca="false">$B$7</f>
        <v>500</v>
      </c>
      <c r="C19" s="5" t="n">
        <v>0</v>
      </c>
      <c r="D19" s="0" t="n">
        <f aca="false">D18+C19</f>
        <v>0</v>
      </c>
      <c r="E19" s="18" t="n">
        <f aca="false">IF($B$6&gt;0,D19/$B$6,0)</f>
        <v>0</v>
      </c>
      <c r="F19" s="0" t="str">
        <f aca="false">IF(C19&gt;=$B$7,"✓","")</f>
        <v/>
      </c>
    </row>
    <row r="20" customFormat="false" ht="15" hidden="false" customHeight="false" outlineLevel="0" collapsed="false">
      <c r="A20" s="0" t="s">
        <v>23</v>
      </c>
      <c r="B20" s="0" t="n">
        <f aca="false">$B$7</f>
        <v>500</v>
      </c>
      <c r="C20" s="5" t="n">
        <v>0</v>
      </c>
      <c r="D20" s="0" t="n">
        <f aca="false">D19+C20</f>
        <v>0</v>
      </c>
      <c r="E20" s="18" t="n">
        <f aca="false">IF($B$6&gt;0,D20/$B$6,0)</f>
        <v>0</v>
      </c>
      <c r="F20" s="0" t="str">
        <f aca="false">IF(C20&gt;=$B$7,"✓","")</f>
        <v/>
      </c>
    </row>
    <row r="21" customFormat="false" ht="15" hidden="false" customHeight="false" outlineLevel="0" collapsed="false">
      <c r="A21" s="0" t="s">
        <v>24</v>
      </c>
      <c r="B21" s="0" t="n">
        <f aca="false">$B$7</f>
        <v>500</v>
      </c>
      <c r="C21" s="5" t="n">
        <v>0</v>
      </c>
      <c r="D21" s="0" t="n">
        <f aca="false">D20+C21</f>
        <v>0</v>
      </c>
      <c r="E21" s="18" t="n">
        <f aca="false">IF($B$6&gt;0,D21/$B$6,0)</f>
        <v>0</v>
      </c>
      <c r="F21" s="0" t="str">
        <f aca="false">IF(C21&gt;=$B$7,"✓","")</f>
        <v/>
      </c>
    </row>
    <row r="23" customFormat="false" ht="15" hidden="false" customHeight="false" outlineLevel="0" collapsed="false">
      <c r="A23" s="29" t="s">
        <v>73</v>
      </c>
      <c r="B23" s="29"/>
      <c r="C23" s="29"/>
      <c r="D23" s="29"/>
      <c r="E23" s="29"/>
      <c r="F23" s="29"/>
    </row>
    <row r="24" customFormat="false" ht="15" hidden="false" customHeight="false" outlineLevel="0" collapsed="false">
      <c r="A24" s="0" t="s">
        <v>66</v>
      </c>
      <c r="B24" s="24" t="s">
        <v>74</v>
      </c>
      <c r="C24" s="24"/>
      <c r="D24" s="24"/>
      <c r="E24" s="24"/>
      <c r="F24" s="24"/>
    </row>
    <row r="25" customFormat="false" ht="15" hidden="false" customHeight="false" outlineLevel="0" collapsed="false">
      <c r="A25" s="0" t="s">
        <v>68</v>
      </c>
      <c r="B25" s="25" t="n">
        <v>3000</v>
      </c>
    </row>
    <row r="26" customFormat="false" ht="15" hidden="false" customHeight="false" outlineLevel="0" collapsed="false">
      <c r="A26" s="0" t="s">
        <v>75</v>
      </c>
      <c r="B26" s="26" t="n">
        <f aca="false">B25/12</f>
        <v>250</v>
      </c>
    </row>
    <row r="28" customFormat="false" ht="15" hidden="false" customHeight="false" outlineLevel="0" collapsed="false">
      <c r="A28" s="19" t="s">
        <v>76</v>
      </c>
      <c r="B28" s="19"/>
      <c r="C28" s="19"/>
      <c r="D28" s="19"/>
      <c r="E28" s="19"/>
      <c r="F28" s="19"/>
    </row>
    <row r="29" customFormat="false" ht="15" hidden="false" customHeight="false" outlineLevel="0" collapsed="false">
      <c r="A29" s="0" t="s">
        <v>66</v>
      </c>
      <c r="B29" s="24" t="s">
        <v>77</v>
      </c>
      <c r="C29" s="24"/>
      <c r="D29" s="24"/>
      <c r="E29" s="24"/>
      <c r="F29" s="24"/>
    </row>
    <row r="30" customFormat="false" ht="15" hidden="false" customHeight="false" outlineLevel="0" collapsed="false">
      <c r="A30" s="0" t="s">
        <v>68</v>
      </c>
      <c r="B30" s="25" t="n">
        <v>2400</v>
      </c>
    </row>
    <row r="31" customFormat="false" ht="15" hidden="false" customHeight="false" outlineLevel="0" collapsed="false">
      <c r="A31" s="0" t="s">
        <v>78</v>
      </c>
      <c r="B31" s="26" t="n">
        <f aca="false">B30/12</f>
        <v>200</v>
      </c>
    </row>
  </sheetData>
  <mergeCells count="8">
    <mergeCell ref="A1:F1"/>
    <mergeCell ref="A2:F2"/>
    <mergeCell ref="A4:F4"/>
    <mergeCell ref="B5:F5"/>
    <mergeCell ref="A23:F23"/>
    <mergeCell ref="B24:F24"/>
    <mergeCell ref="A28:F28"/>
    <mergeCell ref="B29:F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10" activeCellId="0" sqref="Q10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4.36"/>
    <col collapsed="false" customWidth="true" hidden="false" outlineLevel="0" max="14" min="2" style="0" width="10"/>
  </cols>
  <sheetData>
    <row r="1" customFormat="false" ht="15" hidden="false" customHeight="false" outlineLevel="0" collapsed="false">
      <c r="A1" s="13" t="s">
        <v>79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customFormat="false" ht="15" hidden="false" customHeight="false" outlineLevel="0" collapsed="false">
      <c r="A2" s="2" t="s">
        <v>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customFormat="false" ht="15" hidden="false" customHeight="false" outlineLevel="0" collapsed="false">
      <c r="A4" s="3" t="s">
        <v>28</v>
      </c>
      <c r="B4" s="3" t="s">
        <v>81</v>
      </c>
      <c r="C4" s="3" t="s">
        <v>82</v>
      </c>
      <c r="D4" s="3" t="s">
        <v>83</v>
      </c>
      <c r="E4" s="3" t="s">
        <v>84</v>
      </c>
      <c r="F4" s="3" t="s">
        <v>85</v>
      </c>
      <c r="G4" s="3" t="s">
        <v>86</v>
      </c>
      <c r="H4" s="3" t="s">
        <v>87</v>
      </c>
      <c r="I4" s="3" t="s">
        <v>88</v>
      </c>
      <c r="J4" s="3" t="s">
        <v>89</v>
      </c>
      <c r="K4" s="3" t="s">
        <v>90</v>
      </c>
      <c r="L4" s="3" t="s">
        <v>91</v>
      </c>
      <c r="M4" s="3" t="s">
        <v>92</v>
      </c>
      <c r="N4" s="3" t="s">
        <v>93</v>
      </c>
    </row>
    <row r="5" customFormat="false" ht="15" hidden="false" customHeight="false" outlineLevel="0" collapsed="false">
      <c r="A5" s="30" t="s">
        <v>94</v>
      </c>
    </row>
    <row r="6" customFormat="false" ht="15" hidden="false" customHeight="false" outlineLevel="0" collapsed="false">
      <c r="A6" s="0" t="s">
        <v>95</v>
      </c>
      <c r="B6" s="31" t="n">
        <v>0</v>
      </c>
      <c r="C6" s="31" t="n">
        <v>0</v>
      </c>
      <c r="D6" s="31" t="n">
        <v>0</v>
      </c>
      <c r="E6" s="31" t="n">
        <v>0</v>
      </c>
      <c r="F6" s="31" t="n">
        <v>0</v>
      </c>
      <c r="G6" s="31" t="n">
        <v>0</v>
      </c>
      <c r="H6" s="31" t="n">
        <v>0</v>
      </c>
      <c r="I6" s="31" t="n">
        <v>0</v>
      </c>
      <c r="J6" s="31" t="n">
        <v>0</v>
      </c>
      <c r="K6" s="31" t="n">
        <v>0</v>
      </c>
      <c r="L6" s="31" t="n">
        <v>0</v>
      </c>
      <c r="M6" s="31" t="n">
        <v>0</v>
      </c>
      <c r="N6" s="10" t="n">
        <f aca="false">SUM(B6:M6)</f>
        <v>0</v>
      </c>
    </row>
    <row r="7" customFormat="false" ht="15" hidden="false" customHeight="false" outlineLevel="0" collapsed="false">
      <c r="A7" s="0" t="s">
        <v>96</v>
      </c>
      <c r="B7" s="31" t="n">
        <v>0</v>
      </c>
      <c r="C7" s="31" t="n">
        <v>0</v>
      </c>
      <c r="D7" s="31" t="n">
        <v>0</v>
      </c>
      <c r="E7" s="31" t="n">
        <v>0</v>
      </c>
      <c r="F7" s="31" t="n">
        <v>0</v>
      </c>
      <c r="G7" s="31" t="n">
        <v>0</v>
      </c>
      <c r="H7" s="31" t="n">
        <v>0</v>
      </c>
      <c r="I7" s="31" t="n">
        <v>0</v>
      </c>
      <c r="J7" s="31" t="n">
        <v>0</v>
      </c>
      <c r="K7" s="31" t="n">
        <v>0</v>
      </c>
      <c r="L7" s="31" t="n">
        <v>0</v>
      </c>
      <c r="M7" s="31" t="n">
        <v>0</v>
      </c>
      <c r="N7" s="10" t="n">
        <f aca="false">SUM(B7:M7)</f>
        <v>0</v>
      </c>
    </row>
    <row r="8" customFormat="false" ht="15" hidden="false" customHeight="false" outlineLevel="0" collapsed="false">
      <c r="A8" s="0" t="s">
        <v>97</v>
      </c>
      <c r="B8" s="31" t="n">
        <v>0</v>
      </c>
      <c r="C8" s="31" t="n">
        <v>0</v>
      </c>
      <c r="D8" s="31" t="n">
        <v>0</v>
      </c>
      <c r="E8" s="31" t="n">
        <v>0</v>
      </c>
      <c r="F8" s="31" t="n">
        <v>0</v>
      </c>
      <c r="G8" s="31" t="n">
        <v>0</v>
      </c>
      <c r="H8" s="31" t="n">
        <v>0</v>
      </c>
      <c r="I8" s="31" t="n">
        <v>0</v>
      </c>
      <c r="J8" s="31" t="n">
        <v>0</v>
      </c>
      <c r="K8" s="31" t="n">
        <v>0</v>
      </c>
      <c r="L8" s="31" t="n">
        <v>0</v>
      </c>
      <c r="M8" s="31" t="n">
        <v>0</v>
      </c>
      <c r="N8" s="10" t="n">
        <f aca="false">SUM(B8:M8)</f>
        <v>0</v>
      </c>
    </row>
    <row r="9" customFormat="false" ht="15" hidden="false" customHeight="false" outlineLevel="0" collapsed="false">
      <c r="A9" s="32" t="s">
        <v>98</v>
      </c>
      <c r="B9" s="33" t="n">
        <f aca="false">SUM(B6:B8)</f>
        <v>0</v>
      </c>
      <c r="C9" s="33" t="n">
        <f aca="false">SUM(C6:C8)</f>
        <v>0</v>
      </c>
      <c r="D9" s="33" t="n">
        <f aca="false">SUM(D6:D8)</f>
        <v>0</v>
      </c>
      <c r="E9" s="33" t="n">
        <f aca="false">SUM(E6:E8)</f>
        <v>0</v>
      </c>
      <c r="F9" s="33" t="n">
        <f aca="false">SUM(F6:F8)</f>
        <v>0</v>
      </c>
      <c r="G9" s="33" t="n">
        <f aca="false">SUM(G6:G8)</f>
        <v>0</v>
      </c>
      <c r="H9" s="33" t="n">
        <f aca="false">SUM(H6:H8)</f>
        <v>0</v>
      </c>
      <c r="I9" s="33" t="n">
        <f aca="false">SUM(I6:I8)</f>
        <v>0</v>
      </c>
      <c r="J9" s="33" t="n">
        <f aca="false">SUM(J6:J8)</f>
        <v>0</v>
      </c>
      <c r="K9" s="33" t="n">
        <f aca="false">SUM(K6:K8)</f>
        <v>0</v>
      </c>
      <c r="L9" s="33" t="n">
        <f aca="false">SUM(L6:L8)</f>
        <v>0</v>
      </c>
      <c r="M9" s="33" t="n">
        <f aca="false">SUM(M6:M8)</f>
        <v>0</v>
      </c>
      <c r="N9" s="34" t="n">
        <f aca="false">SUM(N6:N8)</f>
        <v>0</v>
      </c>
    </row>
    <row r="11" customFormat="false" ht="15" hidden="false" customHeight="false" outlineLevel="0" collapsed="false">
      <c r="A11" s="35" t="s">
        <v>99</v>
      </c>
    </row>
    <row r="12" customFormat="false" ht="15" hidden="false" customHeight="false" outlineLevel="0" collapsed="false">
      <c r="A12" s="0" t="s">
        <v>100</v>
      </c>
      <c r="B12" s="36" t="n">
        <v>0</v>
      </c>
      <c r="C12" s="36" t="n">
        <v>0</v>
      </c>
      <c r="D12" s="36" t="n">
        <v>0</v>
      </c>
      <c r="E12" s="36" t="n">
        <v>0</v>
      </c>
      <c r="F12" s="36" t="n">
        <v>0</v>
      </c>
      <c r="G12" s="36" t="n">
        <v>0</v>
      </c>
      <c r="H12" s="36" t="n">
        <v>0</v>
      </c>
      <c r="I12" s="36" t="n">
        <v>0</v>
      </c>
      <c r="J12" s="36" t="n">
        <v>0</v>
      </c>
      <c r="K12" s="36" t="n">
        <v>0</v>
      </c>
      <c r="L12" s="36" t="n">
        <v>0</v>
      </c>
      <c r="M12" s="36" t="n">
        <v>0</v>
      </c>
      <c r="N12" s="8" t="n">
        <f aca="false">SUM(B12:M12)</f>
        <v>0</v>
      </c>
    </row>
    <row r="14" customFormat="false" ht="15" hidden="false" customHeight="false" outlineLevel="0" collapsed="false">
      <c r="A14" s="37" t="s">
        <v>101</v>
      </c>
    </row>
    <row r="15" customFormat="false" ht="15" hidden="false" customHeight="false" outlineLevel="0" collapsed="false">
      <c r="A15" s="0" t="s">
        <v>102</v>
      </c>
      <c r="B15" s="31" t="n">
        <v>0</v>
      </c>
      <c r="C15" s="31" t="n">
        <v>0</v>
      </c>
      <c r="D15" s="31" t="n">
        <v>0</v>
      </c>
      <c r="E15" s="31" t="n">
        <v>0</v>
      </c>
      <c r="F15" s="31" t="n">
        <v>0</v>
      </c>
      <c r="G15" s="31" t="n">
        <v>0</v>
      </c>
      <c r="H15" s="31" t="n">
        <v>0</v>
      </c>
      <c r="I15" s="31" t="n">
        <v>0</v>
      </c>
      <c r="J15" s="31" t="n">
        <v>0</v>
      </c>
      <c r="K15" s="31" t="n">
        <v>0</v>
      </c>
      <c r="L15" s="31" t="n">
        <v>0</v>
      </c>
      <c r="M15" s="31" t="n">
        <v>0</v>
      </c>
      <c r="N15" s="28" t="n">
        <f aca="false">SUM(B15:M15)</f>
        <v>0</v>
      </c>
    </row>
    <row r="16" customFormat="false" ht="15" hidden="false" customHeight="false" outlineLevel="0" collapsed="false">
      <c r="A16" s="0" t="s">
        <v>103</v>
      </c>
      <c r="B16" s="31" t="n">
        <v>0</v>
      </c>
      <c r="C16" s="31" t="n">
        <v>0</v>
      </c>
      <c r="D16" s="31" t="n">
        <v>0</v>
      </c>
      <c r="E16" s="31" t="n">
        <v>0</v>
      </c>
      <c r="F16" s="31" t="n">
        <v>0</v>
      </c>
      <c r="G16" s="31" t="n">
        <v>0</v>
      </c>
      <c r="H16" s="31" t="n">
        <v>0</v>
      </c>
      <c r="I16" s="31" t="n">
        <v>0</v>
      </c>
      <c r="J16" s="31" t="n">
        <v>0</v>
      </c>
      <c r="K16" s="31" t="n">
        <v>0</v>
      </c>
      <c r="L16" s="31" t="n">
        <v>0</v>
      </c>
      <c r="M16" s="31" t="n">
        <v>0</v>
      </c>
      <c r="N16" s="28" t="n">
        <f aca="false">SUM(B16:M16)</f>
        <v>0</v>
      </c>
    </row>
    <row r="17" customFormat="false" ht="15" hidden="false" customHeight="false" outlineLevel="0" collapsed="false">
      <c r="A17" s="0" t="s">
        <v>104</v>
      </c>
      <c r="B17" s="31" t="n">
        <v>0</v>
      </c>
      <c r="C17" s="31" t="n">
        <v>0</v>
      </c>
      <c r="D17" s="31" t="n">
        <v>0</v>
      </c>
      <c r="E17" s="31" t="n">
        <v>0</v>
      </c>
      <c r="F17" s="31" t="n">
        <v>0</v>
      </c>
      <c r="G17" s="31" t="n">
        <v>0</v>
      </c>
      <c r="H17" s="31" t="n">
        <v>0</v>
      </c>
      <c r="I17" s="31" t="n">
        <v>0</v>
      </c>
      <c r="J17" s="31" t="n">
        <v>0</v>
      </c>
      <c r="K17" s="31" t="n">
        <v>0</v>
      </c>
      <c r="L17" s="31" t="n">
        <v>0</v>
      </c>
      <c r="M17" s="31" t="n">
        <v>0</v>
      </c>
      <c r="N17" s="28" t="n">
        <f aca="false">SUM(B17:M17)</f>
        <v>0</v>
      </c>
    </row>
    <row r="18" customFormat="false" ht="15" hidden="false" customHeight="false" outlineLevel="0" collapsed="false">
      <c r="A18" s="0" t="s">
        <v>105</v>
      </c>
      <c r="B18" s="31" t="n">
        <v>0</v>
      </c>
      <c r="C18" s="31" t="n">
        <v>0</v>
      </c>
      <c r="D18" s="31" t="n">
        <v>0</v>
      </c>
      <c r="E18" s="31" t="n">
        <v>0</v>
      </c>
      <c r="F18" s="31" t="n">
        <v>0</v>
      </c>
      <c r="G18" s="31" t="n">
        <v>0</v>
      </c>
      <c r="H18" s="31" t="n">
        <v>0</v>
      </c>
      <c r="I18" s="31" t="n">
        <v>0</v>
      </c>
      <c r="J18" s="31" t="n">
        <v>0</v>
      </c>
      <c r="K18" s="31" t="n">
        <v>0</v>
      </c>
      <c r="L18" s="31" t="n">
        <v>0</v>
      </c>
      <c r="M18" s="31" t="n">
        <v>0</v>
      </c>
      <c r="N18" s="28" t="n">
        <f aca="false">SUM(B18:M18)</f>
        <v>0</v>
      </c>
    </row>
    <row r="20" customFormat="false" ht="15" hidden="false" customHeight="false" outlineLevel="0" collapsed="false">
      <c r="A20" s="38" t="s">
        <v>106</v>
      </c>
    </row>
    <row r="21" customFormat="false" ht="15" hidden="false" customHeight="false" outlineLevel="0" collapsed="false">
      <c r="A21" s="0" t="s">
        <v>35</v>
      </c>
      <c r="B21" s="31" t="n">
        <v>0</v>
      </c>
      <c r="C21" s="31" t="n">
        <v>0</v>
      </c>
      <c r="D21" s="31" t="n">
        <v>0</v>
      </c>
      <c r="E21" s="31" t="n">
        <v>0</v>
      </c>
      <c r="F21" s="31" t="n">
        <v>0</v>
      </c>
      <c r="G21" s="31" t="n">
        <v>0</v>
      </c>
      <c r="H21" s="31" t="n">
        <v>0</v>
      </c>
      <c r="I21" s="31" t="n">
        <v>0</v>
      </c>
      <c r="J21" s="31" t="n">
        <v>0</v>
      </c>
      <c r="K21" s="31" t="n">
        <v>0</v>
      </c>
      <c r="L21" s="31" t="n">
        <v>0</v>
      </c>
      <c r="M21" s="31" t="n">
        <v>0</v>
      </c>
      <c r="N21" s="28" t="n">
        <f aca="false">SUM(B21:M21)</f>
        <v>0</v>
      </c>
    </row>
    <row r="22" customFormat="false" ht="15" hidden="false" customHeight="false" outlineLevel="0" collapsed="false">
      <c r="A22" s="0" t="s">
        <v>107</v>
      </c>
      <c r="B22" s="31" t="n">
        <v>0</v>
      </c>
      <c r="C22" s="31" t="n">
        <v>0</v>
      </c>
      <c r="D22" s="31" t="n">
        <v>0</v>
      </c>
      <c r="E22" s="31" t="n">
        <v>0</v>
      </c>
      <c r="F22" s="31" t="n">
        <v>0</v>
      </c>
      <c r="G22" s="31" t="n">
        <v>0</v>
      </c>
      <c r="H22" s="31" t="n">
        <v>0</v>
      </c>
      <c r="I22" s="31" t="n">
        <v>0</v>
      </c>
      <c r="J22" s="31" t="n">
        <v>0</v>
      </c>
      <c r="K22" s="31" t="n">
        <v>0</v>
      </c>
      <c r="L22" s="31" t="n">
        <v>0</v>
      </c>
      <c r="M22" s="31" t="n">
        <v>0</v>
      </c>
      <c r="N22" s="28" t="n">
        <f aca="false">SUM(B22:M22)</f>
        <v>0</v>
      </c>
    </row>
    <row r="23" customFormat="false" ht="15" hidden="false" customHeight="false" outlineLevel="0" collapsed="false">
      <c r="A23" s="0" t="s">
        <v>108</v>
      </c>
      <c r="B23" s="31" t="n">
        <v>0</v>
      </c>
      <c r="C23" s="31" t="n">
        <v>0</v>
      </c>
      <c r="D23" s="31" t="n">
        <v>0</v>
      </c>
      <c r="E23" s="31" t="n">
        <v>0</v>
      </c>
      <c r="F23" s="31" t="n">
        <v>0</v>
      </c>
      <c r="G23" s="31" t="n">
        <v>0</v>
      </c>
      <c r="H23" s="31" t="n">
        <v>0</v>
      </c>
      <c r="I23" s="31" t="n">
        <v>0</v>
      </c>
      <c r="J23" s="31" t="n">
        <v>0</v>
      </c>
      <c r="K23" s="31" t="n">
        <v>0</v>
      </c>
      <c r="L23" s="31" t="n">
        <v>0</v>
      </c>
      <c r="M23" s="31" t="n">
        <v>0</v>
      </c>
      <c r="N23" s="28" t="n">
        <f aca="false">SUM(B23:M23)</f>
        <v>0</v>
      </c>
    </row>
    <row r="24" customFormat="false" ht="15" hidden="false" customHeight="false" outlineLevel="0" collapsed="false">
      <c r="A24" s="0" t="s">
        <v>109</v>
      </c>
      <c r="B24" s="31" t="n">
        <v>0</v>
      </c>
      <c r="C24" s="31" t="n">
        <v>0</v>
      </c>
      <c r="D24" s="31" t="n">
        <v>0</v>
      </c>
      <c r="E24" s="31" t="n">
        <v>0</v>
      </c>
      <c r="F24" s="31" t="n">
        <v>0</v>
      </c>
      <c r="G24" s="31" t="n">
        <v>0</v>
      </c>
      <c r="H24" s="31" t="n">
        <v>0</v>
      </c>
      <c r="I24" s="31" t="n">
        <v>0</v>
      </c>
      <c r="J24" s="31" t="n">
        <v>0</v>
      </c>
      <c r="K24" s="31" t="n">
        <v>0</v>
      </c>
      <c r="L24" s="31" t="n">
        <v>0</v>
      </c>
      <c r="M24" s="31" t="n">
        <v>0</v>
      </c>
      <c r="N24" s="28" t="n">
        <f aca="false">SUM(B24:M24)</f>
        <v>0</v>
      </c>
    </row>
    <row r="26" customFormat="false" ht="15" hidden="false" customHeight="false" outlineLevel="0" collapsed="false">
      <c r="A26" s="12" t="s">
        <v>42</v>
      </c>
      <c r="B26" s="39" t="n">
        <f aca="false">SUM(B15:B24)</f>
        <v>0</v>
      </c>
      <c r="C26" s="39" t="n">
        <f aca="false">SUM(C15:C24)</f>
        <v>0</v>
      </c>
      <c r="D26" s="39" t="n">
        <f aca="false">SUM(D15:D24)</f>
        <v>0</v>
      </c>
      <c r="E26" s="39" t="n">
        <f aca="false">SUM(E15:E24)</f>
        <v>0</v>
      </c>
      <c r="F26" s="39" t="n">
        <f aca="false">SUM(F15:F24)</f>
        <v>0</v>
      </c>
      <c r="G26" s="39" t="n">
        <f aca="false">SUM(G15:G24)</f>
        <v>0</v>
      </c>
      <c r="H26" s="39" t="n">
        <f aca="false">SUM(H15:H24)</f>
        <v>0</v>
      </c>
      <c r="I26" s="39" t="n">
        <f aca="false">SUM(I15:I24)</f>
        <v>0</v>
      </c>
      <c r="J26" s="39" t="n">
        <f aca="false">SUM(J15:J24)</f>
        <v>0</v>
      </c>
      <c r="K26" s="39" t="n">
        <f aca="false">SUM(K15:K24)</f>
        <v>0</v>
      </c>
      <c r="L26" s="39" t="n">
        <f aca="false">SUM(L15:L24)</f>
        <v>0</v>
      </c>
      <c r="M26" s="39" t="n">
        <f aca="false">SUM(M15:M24)</f>
        <v>0</v>
      </c>
      <c r="N26" s="40" t="n">
        <f aca="false">SUM(N15:N24)</f>
        <v>0</v>
      </c>
    </row>
    <row r="28" customFormat="false" ht="15" hidden="false" customHeight="false" outlineLevel="0" collapsed="false">
      <c r="A28" s="41" t="s">
        <v>110</v>
      </c>
      <c r="B28" s="39" t="n">
        <f aca="false">B9-B12-B26</f>
        <v>0</v>
      </c>
      <c r="C28" s="39" t="n">
        <f aca="false">C9-C12-C26</f>
        <v>0</v>
      </c>
      <c r="D28" s="39" t="n">
        <f aca="false">D9-D12-D26</f>
        <v>0</v>
      </c>
      <c r="E28" s="39" t="n">
        <f aca="false">E9-E12-E26</f>
        <v>0</v>
      </c>
      <c r="F28" s="39" t="n">
        <f aca="false">F9-F12-F26</f>
        <v>0</v>
      </c>
      <c r="G28" s="39" t="n">
        <f aca="false">G9-G12-G26</f>
        <v>0</v>
      </c>
      <c r="H28" s="39" t="n">
        <f aca="false">H9-H12-H26</f>
        <v>0</v>
      </c>
      <c r="I28" s="39" t="n">
        <f aca="false">I9-I12-I26</f>
        <v>0</v>
      </c>
      <c r="J28" s="39" t="n">
        <f aca="false">J9-J12-J26</f>
        <v>0</v>
      </c>
      <c r="K28" s="39" t="n">
        <f aca="false">K9-K12-K26</f>
        <v>0</v>
      </c>
      <c r="L28" s="39" t="n">
        <f aca="false">L9-L12-L26</f>
        <v>0</v>
      </c>
      <c r="M28" s="39" t="n">
        <f aca="false">M9-M12-M26</f>
        <v>0</v>
      </c>
      <c r="N28" s="42" t="n">
        <f aca="false">N9-N12-N26</f>
        <v>0</v>
      </c>
    </row>
  </sheetData>
  <mergeCells count="2">
    <mergeCell ref="A1:N1"/>
    <mergeCell ref="A2:N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2025-12-21T22:30:14Z</dcterms:created>
  <dc:creator>openpyxl</dc:creator>
  <dc:description/>
  <dc:language>es-ES</dc:language>
  <cp:lastModifiedBy/>
  <dcterms:modified xsi:type="dcterms:W3CDTF">2025-12-21T23:34:51Z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